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<sst xmlns="http://schemas.openxmlformats.org/spreadsheetml/2006/main" count="27" uniqueCount="27">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</sst>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0,6</v>
          </cell>
          <cell r="O14" t="str">
            <v>21,2</v>
          </cell>
          <cell r="P14" t="str">
            <v>101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12,5</v>
          </cell>
          <cell r="P17" t="str">
            <v>69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3,1</v>
          </cell>
          <cell r="M19" t="str">
            <v>0,4</v>
          </cell>
          <cell r="O19" t="str">
            <v>20,1</v>
          </cell>
          <cell r="P19" t="str">
            <v>97</v>
          </cell>
        </row>
        <row r="22">
          <cell r="A22" t="str">
            <v>2008</v>
          </cell>
          <cell r="E22" t="str">
            <v xml:space="preserve">САЛАТ ИЗ ОТВАРНОЙ СВЕКЛЫ </v>
          </cell>
          <cell r="I22" t="str">
            <v>100</v>
          </cell>
          <cell r="K22" t="str">
            <v>1,5</v>
          </cell>
          <cell r="M22" t="str">
            <v>6,2</v>
          </cell>
          <cell r="O22" t="str">
            <v>8,7</v>
          </cell>
          <cell r="P22" t="str">
            <v>96</v>
          </cell>
        </row>
        <row r="23">
          <cell r="A23" t="str">
            <v>2011</v>
          </cell>
          <cell r="E23" t="str">
            <v xml:space="preserve">РАССОЛЬНИК  СО СМЕТАНОЙ </v>
          </cell>
          <cell r="I23" t="str">
            <v>300</v>
          </cell>
          <cell r="K23" t="str">
            <v>3,3</v>
          </cell>
          <cell r="M23" t="str">
            <v>4,4</v>
          </cell>
          <cell r="O23" t="str">
            <v>21,8</v>
          </cell>
          <cell r="P23" t="str">
            <v>142</v>
          </cell>
        </row>
        <row r="24">
          <cell r="A24" t="str">
            <v>2011</v>
          </cell>
          <cell r="E24" t="str">
            <v>МЯСО ОТВАРНОЕ, ТУШЕНОЕ С КАРТОФЕЛЕМ ПО-ДОМАШНЕМУ</v>
          </cell>
          <cell r="I24" t="str">
            <v>250</v>
          </cell>
          <cell r="K24" t="str">
            <v>18,2</v>
          </cell>
          <cell r="M24" t="str">
            <v>13</v>
          </cell>
          <cell r="O24" t="str">
            <v>28,4</v>
          </cell>
          <cell r="P24" t="str">
            <v>305</v>
          </cell>
        </row>
        <row r="25">
          <cell r="A25" t="str">
            <v>2011</v>
          </cell>
          <cell r="E25" t="str">
            <v xml:space="preserve">КОМПОТ ИЗ  ЛИМОНА </v>
          </cell>
          <cell r="I25" t="str">
            <v>200</v>
          </cell>
          <cell r="K25" t="str">
            <v>0,1</v>
          </cell>
          <cell r="M25" t="str">
            <v/>
          </cell>
          <cell r="O25" t="str">
            <v>16,1</v>
          </cell>
          <cell r="P25" t="str">
            <v>68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11,3</v>
          </cell>
          <cell r="M26" t="str">
            <v>1,2</v>
          </cell>
          <cell r="O26" t="str">
            <v>129,2</v>
          </cell>
          <cell r="P26" t="str">
            <v>572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3,1</v>
          </cell>
          <cell r="M27" t="str">
            <v>0,4</v>
          </cell>
          <cell r="O27" t="str">
            <v>20,1</v>
          </cell>
          <cell r="P27" t="str">
            <v>97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37,5</v>
          </cell>
          <cell r="M28" t="str">
            <v>25,2</v>
          </cell>
          <cell r="O28" t="str">
            <v>224,3</v>
          </cell>
          <cell r="P28" t="str">
            <v>1280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2008</v>
          </cell>
          <cell r="E32" t="str">
            <v>АПЕЛЬСИН</v>
          </cell>
          <cell r="I32" t="str">
            <v>185</v>
          </cell>
          <cell r="K32" t="str">
            <v>1,7</v>
          </cell>
          <cell r="M32" t="str">
            <v>0,4</v>
          </cell>
          <cell r="O32" t="str">
            <v>14,9</v>
          </cell>
          <cell r="P32" t="str">
            <v>79</v>
          </cell>
        </row>
        <row r="33">
          <cell r="A33" t="str">
            <v>Итого</v>
          </cell>
          <cell r="E33"/>
          <cell r="I33" t="str">
            <v>485</v>
          </cell>
          <cell r="K33" t="str">
            <v>11,5</v>
          </cell>
          <cell r="M33" t="str">
            <v>3,8</v>
          </cell>
          <cell r="O33" t="str">
            <v>102,3</v>
          </cell>
          <cell r="P33" t="str">
            <v>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101</v>
      </c>
      <c r="H4" s="32" t="str">
        <f>[1]Page1!$K14</f>
        <v>2,7</v>
      </c>
      <c r="I4" s="32" t="str">
        <f>[1]Page1!$M14</f>
        <v>0,6</v>
      </c>
      <c r="J4" s="33" t="str">
        <f>[1]Page1!$O14</f>
        <v>21,2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145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69</v>
      </c>
      <c r="H7" s="26" t="str">
        <f>[1]Page1!$K17</f>
        <v>1,8</v>
      </c>
      <c r="I7" s="26" t="str">
        <f>[1]Page1!$M17</f>
        <v>1,2</v>
      </c>
      <c r="J7" s="51" t="str">
        <f>[1]Page1!$O17</f>
        <v>12,5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97</v>
      </c>
      <c r="H9" s="45" t="str">
        <f>[1]Page1!$K19</f>
        <v>3,1</v>
      </c>
      <c r="I9" s="45" t="str">
        <f>[1]Page1!$M19</f>
        <v>0,4</v>
      </c>
      <c r="J9" s="46" t="str">
        <f>[1]Page1!$O19</f>
        <v>20,1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2008</v>
      </c>
      <c r="D11" s="22" t="str">
        <f>[1]Page1!$E32</f>
        <v>АПЕЛЬСИН</v>
      </c>
      <c r="E11" s="29" t="str">
        <f>[1]Page1!$I32</f>
        <v>185</v>
      </c>
      <c r="F11" s="19"/>
      <c r="G11" s="29" t="str">
        <f>[1]Page1!$P32</f>
        <v>79</v>
      </c>
      <c r="H11" s="14" t="str">
        <f>[1]Page1!$K32</f>
        <v>1,7</v>
      </c>
      <c r="I11" s="14" t="str">
        <f>[1]Page1!$M32</f>
        <v>0,4</v>
      </c>
      <c r="J11" s="15" t="str">
        <f>[1]Page1!$O32</f>
        <v>14,9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501</v>
      </c>
      <c r="H12" s="12" t="str">
        <f>[1]Page1!$K33</f>
        <v>11,5</v>
      </c>
      <c r="I12" s="12" t="str">
        <f>[1]Page1!$M33</f>
        <v>3,8</v>
      </c>
      <c r="J12" s="13" t="str">
        <f>[1]Page1!$O33</f>
        <v>102,3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ОТВАРНОЙ СВЕКЛЫ </v>
      </c>
      <c r="E13" s="29" t="str">
        <f>[1]Page1!$I22</f>
        <v>100</v>
      </c>
      <c r="F13" s="19"/>
      <c r="G13" s="29" t="str">
        <f>[1]Page1!$P22</f>
        <v>96</v>
      </c>
      <c r="H13" s="14" t="str">
        <f>[1]Page1!$K22</f>
        <v>1,5</v>
      </c>
      <c r="I13" s="14" t="str">
        <f>[1]Page1!$M22</f>
        <v>6,2</v>
      </c>
      <c r="J13" s="15" t="str">
        <f>[1]Page1!$O22</f>
        <v>8,7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РАССОЛЬНИК  СО СМЕТАНОЙ </v>
      </c>
      <c r="E14" s="29" t="str">
        <f>[1]Page1!$I23</f>
        <v>300</v>
      </c>
      <c r="F14" s="19"/>
      <c r="G14" s="29" t="str">
        <f>[1]Page1!$P23</f>
        <v>142</v>
      </c>
      <c r="H14" s="14" t="str">
        <f>[1]Page1!$K23</f>
        <v>3,3</v>
      </c>
      <c r="I14" s="14" t="str">
        <f>[1]Page1!$M23</f>
        <v>4,4</v>
      </c>
      <c r="J14" s="15" t="str">
        <f>[1]Page1!$O23</f>
        <v>21,8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МЯСО ОТВАРНОЕ, ТУШЕНОЕ С КАРТОФЕЛЕМ ПО-ДОМАШНЕМУ</v>
      </c>
      <c r="E15" s="29" t="str">
        <f>[1]Page1!$I24</f>
        <v>250</v>
      </c>
      <c r="F15" s="19"/>
      <c r="G15" s="29" t="str">
        <f>[1]Page1!$P24</f>
        <v>305</v>
      </c>
      <c r="H15" s="14" t="str">
        <f>[1]Page1!$K24</f>
        <v>18,2</v>
      </c>
      <c r="I15" s="14" t="str">
        <f>[1]Page1!$M24</f>
        <v>13</v>
      </c>
      <c r="J15" s="15" t="str">
        <f>[1]Page1!$O24</f>
        <v>28,4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 xml:space="preserve">КОМПОТ ИЗ  ЛИМОНА </v>
      </c>
      <c r="E16" s="29" t="str">
        <f>[1]Page1!$I25</f>
        <v>200</v>
      </c>
      <c r="F16" s="19"/>
      <c r="G16" s="29" t="str">
        <f>[1]Page1!$P25</f>
        <v>68</v>
      </c>
      <c r="H16" s="14" t="str">
        <f>[1]Page1!$K25</f>
        <v>0,1</v>
      </c>
      <c r="I16" s="14" t="str">
        <f>[1]Page1!$M25</f>
        <v/>
      </c>
      <c r="J16" s="15" t="str">
        <f>[1]Page1!$O25</f>
        <v>16,1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572</v>
      </c>
      <c r="H17" s="14" t="str">
        <f>[1]Page1!$K26</f>
        <v>11,3</v>
      </c>
      <c r="I17" s="14" t="str">
        <f>[1]Page1!$M26</f>
        <v>1,2</v>
      </c>
      <c r="J17" s="15" t="str">
        <f>[1]Page1!$O26</f>
        <v>129,2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97</v>
      </c>
      <c r="H18" s="14" t="str">
        <f>[1]Page1!$K27</f>
        <v>3,1</v>
      </c>
      <c r="I18" s="14" t="str">
        <f>[1]Page1!$M27</f>
        <v>0,4</v>
      </c>
      <c r="J18" s="15" t="str">
        <f>[1]Page1!$O27</f>
        <v>20,1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1280</v>
      </c>
      <c r="H19" s="14" t="str">
        <f>[1]Page1!$K28</f>
        <v>37,5</v>
      </c>
      <c r="I19" s="14" t="str">
        <f>[1]Page1!$M28</f>
        <v>25,2</v>
      </c>
      <c r="J19" s="15" t="str">
        <f>[1]Page1!$O28</f>
        <v>224,3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2022-03-03T22:52:21Z</dcterms:modified>
</cp:coreProperties>
</file>